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84e5c3483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ick Start" sheetId="1" r:id="R852a3385635944b5"/>
    <x:sheet xmlns:r="http://schemas.openxmlformats.org/officeDocument/2006/relationships" name="Festival Calculator" sheetId="2" r:id="R494e520b0a744f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;[Red]($#,##0.00)"/>
    <x:numFmt numFmtId="201" formatCode="$#,##0.00"/>
    <x:numFmt numFmtId="202" formatCode="0.0%"/>
    <x:numFmt numFmtId="203" formatCode="0.0"/>
  </x:numFmts>
  <x:fonts count="3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B160D"/>
      </x:patternFill>
    </x:fill>
    <x:fill>
      <x:patternFill patternType="solid">
        <x:fgColor rgb="FF6F7656"/>
      </x:patternFill>
    </x:fill>
    <x:fill>
      <x:patternFill patternType="solid">
        <x:fgColor rgb="FFF5EFE3"/>
      </x:patternFill>
    </x:fill>
    <x:fill>
      <x:patternFill patternType="solid">
        <x:fgColor rgb="FFFFF0B3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0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2" fillId="3" borderId="0" xfId="0" applyNumberFormat="1" applyFont="1" applyFill="1" applyBorder="1"/>
    <x:xf numFmtId="200" fontId="0" fillId="0" borderId="0" xfId="0" applyNumberFormat="1" applyFont="1" applyFill="1" applyBorder="1"/>
    <x:xf numFmtId="200" fontId="0" fillId="5" borderId="1" xfId="0" applyNumberFormat="1" applyFont="1" applyFill="1" applyBorder="1"/>
    <x:xf numFmtId="200" fontId="2" fillId="3" borderId="1" xfId="0" applyNumberFormat="1" applyFont="1" applyFill="1" applyBorder="1"/>
    <x:xf numFmtId="200" fontId="0" fillId="0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5" borderId="0" xfId="0" applyNumberFormat="1" applyFont="1" applyFill="1" applyBorder="1"/>
    <x:xf numFmtId="203" fontId="0" fillId="5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0" fontId="0" fillId="4" borderId="0" xfId="0" applyNumberFormat="1" applyFont="1" applyFill="1" applyBorder="1"/>
    <x:xf numFmtId="200" fontId="0" fillId="4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439b58e7ec4073" /><Relationship Type="http://schemas.openxmlformats.org/officeDocument/2006/relationships/theme" Target="/xl/theme/theme1.xml" Id="R488a731a8d50478d" /><Relationship Type="http://schemas.openxmlformats.org/officeDocument/2006/relationships/sharedStrings" Target="/xl/sharedStrings.xml" Id="Rcf1b38e4e96b49c0" /><Relationship Type="http://schemas.openxmlformats.org/officeDocument/2006/relationships/worksheet" Target="/xl/worksheets/sheet1.xml" Id="R852a3385635944b5" /><Relationship Type="http://schemas.openxmlformats.org/officeDocument/2006/relationships/worksheet" Target="/xl/worksheets/sheet2.xml" Id="R494e520b0a744f9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32" customHeight="1">
      <x:c r="A1" s="3" t="str">
        <x:v>WAS THAT FESTIVAL WORTH IT?</x:v>
      </x:c>
      <x:c r="B1" s="3"/>
      <x:c r="C1" s="3"/>
      <x:c r="D1" s="3"/>
      <x:c r="E1" s="3"/>
      <x:c r="F1" s="3"/>
    </x:row>
    <x:row r="2" ht="32" customHeight="1">
      <x:c r="A2" s="3"/>
      <x:c r="B2" s="3"/>
      <x:c r="C2" s="3"/>
      <x:c r="D2" s="3"/>
      <x:c r="E2" s="3"/>
      <x:c r="F2" s="3"/>
    </x:row>
    <x:row r="4">
      <x:c r="A4" t="str">
        <x:v>SOUTHERN GRACE LEDGERS LLC  •  MORE TIME FOR BUSINESS. MORE TIME FOR FAMILY.</x:v>
      </x:c>
    </x:row>
    <x:row r="6" ht="25" customHeight="1">
      <x:c r="A6" s="7" t="str">
        <x:v>START HERE • A FRIENDLY GUIDE</x:v>
      </x:c>
      <x:c r="B6" s="7"/>
      <x:c r="C6" s="7"/>
      <x:c r="D6" s="7"/>
      <x:c r="E6" s="7"/>
      <x:c r="F6" s="7"/>
    </x:row>
    <x:row r="8">
      <x:c r="A8" t="str">
        <x:v>1</x:v>
      </x:c>
      <x:c r="B8" s="10" t="str">
        <x:v>Open Festival Calculator and enter the event name and date.</x:v>
      </x:c>
      <x:c r="C8" s="10"/>
      <x:c r="D8" s="10"/>
      <x:c r="E8" s="10"/>
      <x:c r="F8" s="10"/>
    </x:row>
    <x:row r="9">
      <x:c r="A9" t="str">
        <x:v>2</x:v>
      </x:c>
      <x:c r="B9" s="10" t="str">
        <x:v>Fill in yellow cells only: sales, inventory costs, fees, travel, and your hours.</x:v>
      </x:c>
      <x:c r="C9" s="10"/>
      <x:c r="D9" s="10"/>
      <x:c r="E9" s="10"/>
      <x:c r="F9" s="10"/>
    </x:row>
    <x:row r="10">
      <x:c r="A10" t="str">
        <x:v>3</x:v>
      </x:c>
      <x:c r="B10" s="10" t="str">
        <x:v>Include product costs for items SOLD, not all inventory you brought.</x:v>
      </x:c>
      <x:c r="C10" s="10"/>
      <x:c r="D10" s="10"/>
      <x:c r="E10" s="10"/>
      <x:c r="F10" s="10"/>
    </x:row>
    <x:row r="11">
      <x:c r="A11" t="str">
        <x:v>4</x:v>
      </x:c>
      <x:c r="B11" s="10" t="str">
        <x:v>Look at cash profit, profit after your time, and break-even sales.</x:v>
      </x:c>
      <x:c r="C11" s="10"/>
      <x:c r="D11" s="10"/>
      <x:c r="E11" s="10"/>
      <x:c r="F11" s="10"/>
    </x:row>
    <x:row r="12">
      <x:c r="A12" t="str">
        <x:v>5</x:v>
      </x:c>
      <x:c r="B12" s="10" t="str">
        <x:v>Compare events using a separate saved copy for each festival.</x:v>
      </x:c>
      <x:c r="C12" s="10"/>
      <x:c r="D12" s="10"/>
      <x:c r="E12" s="10"/>
      <x:c r="F12" s="10"/>
    </x:row>
    <x:row r="13">
      <x:c r="B13" s="10"/>
      <x:c r="C13" s="10"/>
      <x:c r="D13" s="10"/>
      <x:c r="E13" s="10"/>
      <x:c r="F13" s="10"/>
    </x:row>
    <x:row r="14">
      <x:c r="B14" s="10"/>
      <x:c r="C14" s="10"/>
      <x:c r="D14" s="10"/>
      <x:c r="E14" s="10"/>
      <x:c r="F14" s="10"/>
    </x:row>
    <x:row r="15">
      <x:c r="A15" s="12" t="str">
        <x:v>Tip: A busy booth is not always a profitable booth. Count every cost, including your time!</x:v>
      </x:c>
      <x:c r="B15" s="13"/>
      <x:c r="C15" s="13"/>
      <x:c r="D15" s="13"/>
      <x:c r="E15" s="13"/>
      <x:c r="F15" s="13"/>
    </x:row>
    <x:row r="16">
      <x:c r="A16" s="12"/>
      <x:c r="B16" s="13"/>
      <x:c r="C16" s="13"/>
      <x:c r="D16" s="13"/>
      <x:c r="E16" s="13"/>
      <x:c r="F16" s="13"/>
    </x:row>
    <x:row r="17">
      <x:c r="B17" s="10"/>
      <x:c r="C17" s="10"/>
      <x:c r="D17" s="10"/>
      <x:c r="E17" s="10"/>
      <x:c r="F17" s="10"/>
    </x:row>
    <x:row r="18">
      <x:c r="B18" s="10"/>
      <x:c r="C18" s="10"/>
      <x:c r="D18" s="10"/>
      <x:c r="E18" s="10"/>
      <x:c r="F18" s="10"/>
    </x:row>
    <x:row r="19">
      <x:c r="A19" t="str">
        <x:v>Educational estimates only. Taxes, depreciation, and some indirect costs may not be included. This is not tax or accounting advice.</x:v>
      </x:c>
      <x:c r="B19" s="10"/>
      <x:c r="C19" s="10"/>
      <x:c r="D19" s="10"/>
      <x:c r="E19" s="10"/>
      <x:c r="F19" s="10"/>
    </x:row>
    <x:row r="20">
      <x:c r="B20" s="10"/>
      <x:c r="C20" s="10"/>
      <x:c r="D20" s="10"/>
      <x:c r="E20" s="10"/>
      <x:c r="F20" s="10"/>
    </x:row>
    <x:row r="21">
      <x:c r="B21" s="10"/>
      <x:c r="C21" s="10"/>
      <x:c r="D21" s="10"/>
      <x:c r="E21" s="10"/>
      <x:c r="F21" s="10"/>
    </x:row>
  </x:sheetData>
  <x:mergeCells>
    <x:mergeCell ref="A1:F2"/>
    <x:mergeCell ref="A6:F6"/>
    <x:mergeCell ref="B8:F8"/>
    <x:mergeCell ref="B9:F9"/>
    <x:mergeCell ref="B10:F10"/>
    <x:mergeCell ref="B11:F11"/>
    <x:mergeCell ref="B12:F12"/>
    <x:mergeCell ref="A15:F16"/>
    <x:mergeCell ref="A19:F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4" hidden="0" customWidth="1"/>
    <x:col min="2" max="2" width="14" hidden="0" customWidth="1"/>
    <x:col min="3" max="3" width="14" hidden="0" customWidth="1"/>
    <x:col min="4" max="4" width="19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2" customHeight="1">
      <x:c r="A1" s="3" t="str">
        <x:v>WAS THAT FESTIVAL WORTH IT?</x:v>
      </x:c>
      <x:c r="B1" s="3"/>
      <x:c r="C1" s="3"/>
      <x:c r="D1" s="3"/>
      <x:c r="E1" s="3"/>
      <x:c r="F1" s="3"/>
      <x:c r="G1" s="3"/>
      <x:c r="H1" s="3"/>
    </x:row>
    <x:row r="2" ht="32" customHeight="1">
      <x:c r="A2" s="3"/>
      <x:c r="B2" s="3"/>
      <x:c r="C2" s="3"/>
      <x:c r="D2" s="3"/>
      <x:c r="E2" s="3"/>
      <x:c r="F2" s="3"/>
      <x:c r="G2" s="3"/>
      <x:c r="H2" s="3"/>
    </x:row>
    <x:row r="3">
      <x:c r="A3" t="str">
        <x:v>A practical market-day profit calculator • Southern Grace Ledgers LLC</x:v>
      </x:c>
    </x:row>
    <x:row r="5" ht="25" customHeight="1">
      <x:c r="A5" s="7" t="str">
        <x:v>YOUR EVENT</x:v>
      </x:c>
      <x:c r="B5" s="7"/>
      <x:c r="C5" s="7"/>
      <x:c r="D5" s="7"/>
      <x:c r="E5" s="7"/>
      <x:c r="F5" s="7"/>
      <x:c r="G5" s="7"/>
      <x:c r="H5" s="7"/>
    </x:row>
    <x:row r="7">
      <x:c r="A7" t="str">
        <x:v>Festival / event</x:v>
      </x:c>
      <x:c r="B7" s="16"/>
      <x:c r="C7" s="16"/>
      <x:c r="D7" s="16"/>
    </x:row>
    <x:row r="8">
      <x:c r="A8" t="str">
        <x:v>Event date</x:v>
      </x:c>
      <x:c r="B8" s="16"/>
      <x:c r="C8" s="16"/>
      <x:c r="D8" s="16"/>
    </x:row>
    <x:row r="9">
      <x:c r="A9" t="str">
        <x:v>Location / notes</x:v>
      </x:c>
      <x:c r="B9" s="16"/>
      <x:c r="C9" s="16"/>
      <x:c r="D9" s="16"/>
    </x:row>
    <x:row r="11" ht="25" customHeight="1">
      <x:c r="A11" s="7" t="str">
        <x:v>MONEY COMING IN</x:v>
      </x:c>
      <x:c r="B11" s="7"/>
      <x:c r="C11" s="7"/>
      <x:c r="D11" s="7"/>
      <x:c r="E11" s="7"/>
      <x:c r="F11" s="7"/>
      <x:c r="G11" s="7"/>
      <x:c r="H11" s="7"/>
    </x:row>
    <x:row r="13">
      <x:c r="A13" t="str">
        <x:v>Gross sales collected</x:v>
      </x:c>
      <x:c r="D13" s="18"/>
    </x:row>
    <x:row r="14">
      <x:c r="A14" t="str">
        <x:v>Refunds / discounts</x:v>
      </x:c>
      <x:c r="D14" s="18"/>
    </x:row>
    <x:row r="15">
      <x:c r="A15" t="str">
        <x:v>Sales tax collected (if included in gross)</x:v>
      </x:c>
      <x:c r="D15" s="18"/>
    </x:row>
    <x:row r="16" ht="25" customHeight="1">
      <x:c r="A16" s="7" t="str">
        <x:v>COSTS OF ATTENDING</x:v>
      </x:c>
      <x:c r="B16" s="7"/>
      <x:c r="C16" s="7"/>
      <x:c r="D16" s="19"/>
      <x:c r="E16" s="7"/>
      <x:c r="F16" s="7"/>
      <x:c r="G16" s="7"/>
      <x:c r="H16" s="7"/>
    </x:row>
    <x:row r="17">
      <x:c r="D17" s="20"/>
    </x:row>
    <x:row r="18">
      <x:c r="A18" t="str">
        <x:v>Cost of goods SOLD (materials / inventory)</x:v>
      </x:c>
      <x:c r="D18" s="18"/>
    </x:row>
    <x:row r="19">
      <x:c r="A19" t="str">
        <x:v>Booth / vendor fee</x:v>
      </x:c>
      <x:c r="D19" s="18"/>
    </x:row>
    <x:row r="20">
      <x:c r="A20" t="str">
        <x:v>Card / payment processing fees</x:v>
      </x:c>
      <x:c r="D20" s="18"/>
    </x:row>
    <x:row r="21">
      <x:c r="A21" t="str">
        <x:v>Travel / fuel / parking</x:v>
      </x:c>
      <x:c r="D21" s="18"/>
    </x:row>
    <x:row r="22">
      <x:c r="A22" t="str">
        <x:v>Lodging / meals attributable to event</x:v>
      </x:c>
      <x:c r="D22" s="18"/>
    </x:row>
    <x:row r="23">
      <x:c r="A23" t="str">
        <x:v>Display / packaging / supplies used</x:v>
      </x:c>
      <x:c r="D23" s="18"/>
    </x:row>
    <x:row r="24">
      <x:c r="A24" t="str">
        <x:v>Advertising / other event expenses</x:v>
      </x:c>
      <x:c r="D24" s="18"/>
    </x:row>
    <x:row r="26" ht="25" customHeight="1">
      <x:c r="A26" s="7" t="str">
        <x:v>YOUR TIME</x:v>
      </x:c>
      <x:c r="B26" s="7"/>
      <x:c r="C26" s="7"/>
      <x:c r="D26" s="7"/>
      <x:c r="E26" s="7"/>
      <x:c r="F26" s="7"/>
      <x:c r="G26" s="7"/>
      <x:c r="H26" s="7"/>
    </x:row>
    <x:row r="27">
      <x:c r="A27" t="str">
        <x:v>Hours at event (including setup)</x:v>
      </x:c>
      <x:c r="D27" s="28"/>
    </x:row>
    <x:row r="28">
      <x:c r="A28" t="str">
        <x:v>Preparation / travel hours</x:v>
      </x:c>
      <x:c r="D28" s="28"/>
    </x:row>
    <x:row r="29">
      <x:c r="A29" t="str">
        <x:v>Value of your time per hour</x:v>
      </x:c>
      <x:c r="D29" s="24"/>
    </x:row>
    <x:row r="32" ht="25" customHeight="1">
      <x:c r="A32" s="7" t="str">
        <x:v>YOUR FESTIVAL RESULTS</x:v>
      </x:c>
      <x:c r="B32" s="7"/>
      <x:c r="C32" s="7"/>
      <x:c r="D32" s="7"/>
      <x:c r="E32" s="7"/>
      <x:c r="F32" s="7"/>
      <x:c r="G32" s="7"/>
      <x:c r="H32" s="7"/>
    </x:row>
    <x:row r="34">
      <x:c r="A34" t="str">
        <x:v>Net sales (excluding sales tax)</x:v>
      </x:c>
      <x:c r="D34" s="20" t="n">
        <x:f>D13-D14-D15</x:f>
        <x:v>0</x:v>
      </x:c>
    </x:row>
    <x:row r="35">
      <x:c r="A35" t="str">
        <x:v>Total cash costs</x:v>
      </x:c>
      <x:c r="D35" s="20" t="n">
        <x:f>SUM(D18:D24)</x:f>
        <x:v>0</x:v>
      </x:c>
    </x:row>
    <x:row r="36">
      <x:c r="A36" t="str">
        <x:v>Cash profit</x:v>
      </x:c>
      <x:c r="D36" s="32" t="n">
        <x:f>D34-D35</x:f>
        <x:v>0</x:v>
      </x:c>
    </x:row>
    <x:row r="37">
      <x:c r="A37" t="str">
        <x:v>Cash profit margin</x:v>
      </x:c>
      <x:c r="D37" s="26" t="n">
        <x:f>IF(D34&gt;0,D36/D34,0)</x:f>
        <x:v>0</x:v>
      </x:c>
    </x:row>
    <x:row r="38">
      <x:c r="A38" t="str">
        <x:v>Total hours invested</x:v>
      </x:c>
      <x:c r="D38" s="30" t="n">
        <x:f>D27+D28</x:f>
        <x:v>0</x:v>
      </x:c>
    </x:row>
    <x:row r="39">
      <x:c r="A39" t="str">
        <x:v>Value of your time</x:v>
      </x:c>
      <x:c r="D39" s="20" t="n">
        <x:f>D38*D29</x:f>
        <x:v>0</x:v>
      </x:c>
    </x:row>
    <x:row r="40">
      <x:c r="A40" t="str">
        <x:v>Profit after valuing your time</x:v>
      </x:c>
      <x:c r="D40" s="32" t="n">
        <x:f>D36-D39</x:f>
        <x:v>0</x:v>
      </x:c>
    </x:row>
    <x:row r="41">
      <x:c r="A41" t="str">
        <x:v>Earnings per hour before paying yourself</x:v>
      </x:c>
      <x:c r="D41" s="20" t="n">
        <x:f>IF(D38&gt;0,D36/D38,0)</x:f>
        <x:v>0</x:v>
      </x:c>
    </x:row>
    <x:row r="42">
      <x:c r="A42" t="str">
        <x:v>Break-even net sales (cash costs)</x:v>
      </x:c>
      <x:c r="D42" s="20" t="n">
        <x:f>D35</x:f>
        <x:v>0</x:v>
      </x:c>
    </x:row>
    <x:row r="43">
      <x:c r="A43" t="str">
        <x:v>Break-even net sales (including your time)</x:v>
      </x:c>
      <x:c r="D43" s="20" t="n">
        <x:f>D35+D39</x:f>
        <x:v>0</x:v>
      </x:c>
    </x:row>
    <x:row r="46" ht="25" customHeight="1">
      <x:c r="A46" s="7" t="str">
        <x:v>AFTER THE EVENT • NOTES</x:v>
      </x:c>
      <x:c r="B46" s="7"/>
      <x:c r="C46" s="7"/>
      <x:c r="D46" s="7"/>
      <x:c r="E46" s="7"/>
      <x:c r="F46" s="7"/>
      <x:c r="G46" s="7"/>
      <x:c r="H46" s="7"/>
    </x:row>
    <x:row r="48">
      <x:c r="A48" t="str">
        <x:v>Best sellers</x:v>
      </x:c>
      <x:c r="B48" s="16"/>
      <x:c r="C48" s="16"/>
      <x:c r="D48" s="16"/>
      <x:c r="E48" s="16"/>
      <x:c r="F48" s="16"/>
      <x:c r="G48" s="16"/>
      <x:c r="H48" s="16"/>
    </x:row>
    <x:row r="50">
      <x:c r="A50" t="str">
        <x:v>What I would change</x:v>
      </x:c>
      <x:c r="B50" s="16"/>
      <x:c r="C50" s="16"/>
      <x:c r="D50" s="16"/>
      <x:c r="E50" s="16"/>
      <x:c r="F50" s="16"/>
      <x:c r="G50" s="16"/>
      <x:c r="H50" s="16"/>
    </x:row>
    <x:row r="52">
      <x:c r="A52" t="str">
        <x:v>Would I book this event again?</x:v>
      </x:c>
      <x:c r="B52" s="16"/>
      <x:c r="C52" s="16"/>
      <x:c r="D52" s="16"/>
      <x:c r="E52" s="16"/>
      <x:c r="F52" s="16"/>
      <x:c r="G52" s="16"/>
      <x:c r="H52" s="16"/>
    </x:row>
    <x:row r="55">
      <x:c r="A55" s="10" t="str">
        <x:v>NOTE: Sales tax collected is excluded from net sales here; record it separately as money owed to the taxing authority. Enter only costs related to this event.</x:v>
      </x:c>
      <x:c r="B55" s="10"/>
      <x:c r="C55" s="10"/>
      <x:c r="D55" s="10"/>
      <x:c r="E55" s="10"/>
      <x:c r="F55" s="10"/>
      <x:c r="G55" s="10"/>
      <x:c r="H55" s="10"/>
    </x:row>
    <x:row r="56">
      <x:c r="A56" s="10"/>
      <x:c r="B56" s="10"/>
      <x:c r="C56" s="10"/>
      <x:c r="D56" s="10"/>
      <x:c r="E56" s="10"/>
      <x:c r="F56" s="10"/>
      <x:c r="G56" s="10"/>
      <x:c r="H56" s="10"/>
    </x:row>
  </x:sheetData>
  <x:mergeCells>
    <x:mergeCell ref="A1:H2"/>
    <x:mergeCell ref="A3:H3"/>
    <x:mergeCell ref="A5:H5"/>
    <x:mergeCell ref="B7:D7"/>
    <x:mergeCell ref="B8:D8"/>
    <x:mergeCell ref="B9:D9"/>
    <x:mergeCell ref="A11:H11"/>
    <x:mergeCell ref="A16:H16"/>
    <x:mergeCell ref="A26:H26"/>
    <x:mergeCell ref="A32:H32"/>
    <x:mergeCell ref="A46:H46"/>
    <x:mergeCell ref="B48:H48"/>
    <x:mergeCell ref="B50:H50"/>
    <x:mergeCell ref="B52:H52"/>
    <x:mergeCell ref="A55:H56"/>
  </x:mergeCells>
  <x:pageMargins left="0.7" right="0.7" top="0.75" bottom="0.75" header="0.3" footer="0.3"/>
</x:worksheet>
</file>