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30dd46e654a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ick Start" sheetId="1" r:id="R2f728e26d03e4efa"/>
    <x:sheet xmlns:r="http://schemas.openxmlformats.org/officeDocument/2006/relationships" name="Harvest Calculator" sheetId="2" r:id="R69e0e3c3495b42e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.00"/>
    <x:numFmt numFmtId="201" formatCode="$#,##0.00;[Red]($#,##0.00)"/>
    <x:numFmt numFmtId="202" formatCode="0.0%"/>
  </x:numFmts>
  <x:fonts count="5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sz val="11"/>
      <x:color rgb="FF6F7656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6B5142"/>
      </x:patternFill>
    </x:fill>
    <x:fill>
      <x:patternFill patternType="solid">
        <x:fgColor rgb="FF6F7656"/>
      </x:patternFill>
    </x:fill>
    <x:fill>
      <x:patternFill patternType="solid">
        <x:fgColor rgb="FFFFF0BE"/>
      </x:patternFill>
    </x:fill>
    <x:fill>
      <x:patternFill patternType="solid">
        <x:fgColor rgb="FFF5EFE3"/>
      </x:patternFill>
    </x:fill>
  </x:fills>
  <x:borders count="2">
    <x:border/>
    <x:border/>
  </x:borders>
  <x:cellStyleXfs count="1">
    <x:xf numFmtId="0" fontId="0" fillId="0" borderId="0"/>
  </x:cellStyleXfs>
  <x:cellXfs count="3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1" fillId="3" borderId="0" xfId="0" applyNumberFormat="1" applyFont="1" applyFill="1" applyBorder="1"/>
    <x:xf numFmtId="0" fontId="1" fillId="3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3" fillId="5" borderId="0" xfId="0" applyNumberFormat="1" applyFont="1" applyFill="1" applyBorder="1"/>
    <x:xf numFmtId="0" fontId="3" fillId="5" borderId="1" xfId="0" applyNumberFormat="1" applyFont="1" applyFill="1" applyBorder="1"/>
    <x:xf numFmtId="200" fontId="0" fillId="4" borderId="0" xfId="0" applyNumberFormat="1" applyFont="1" applyFill="1" applyBorder="1"/>
    <x:xf numFmtId="200" fontId="0" fillId="4" borderId="1" xfId="0" applyNumberFormat="1" applyFont="1" applyFill="1" applyBorder="1"/>
    <x:xf numFmtId="201" fontId="3" fillId="5" borderId="0" xfId="0" applyNumberFormat="1" applyFont="1" applyFill="1" applyBorder="1"/>
    <x:xf numFmtId="201" fontId="3" fillId="5" borderId="1" xfId="0" applyNumberFormat="1" applyFont="1" applyFill="1" applyBorder="1"/>
    <x:xf numFmtId="201" fontId="0" fillId="4" borderId="0" xfId="0" applyNumberFormat="1" applyFont="1" applyFill="1" applyBorder="1"/>
    <x:xf numFmtId="201" fontId="0" fillId="4" borderId="1" xfId="0" applyNumberFormat="1" applyFont="1" applyFill="1" applyBorder="1"/>
    <x:xf numFmtId="202" fontId="3" fillId="5" borderId="0" xfId="0" applyNumberFormat="1" applyFont="1" applyFill="1" applyBorder="1"/>
    <x:xf numFmtId="202" fontId="3" fillId="5" borderId="1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6f18fc4f674f99" /><Relationship Type="http://schemas.openxmlformats.org/officeDocument/2006/relationships/theme" Target="/xl/theme/theme1.xml" Id="R78c0a5005312424f" /><Relationship Type="http://schemas.openxmlformats.org/officeDocument/2006/relationships/sharedStrings" Target="/xl/sharedStrings.xml" Id="R56d3d2a76204462d" /><Relationship Type="http://schemas.openxmlformats.org/officeDocument/2006/relationships/worksheet" Target="/xl/worksheets/sheet1.xml" Id="R2f728e26d03e4efa" /><Relationship Type="http://schemas.openxmlformats.org/officeDocument/2006/relationships/worksheet" Target="/xl/worksheets/sheet2.xml" Id="R69e0e3c3495b42e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65" hidden="0" customWidth="1"/>
    <x:col min="3" max="3" width="22" hidden="0" customWidth="1"/>
    <x:col min="4" max="4" width="22" hidden="0" customWidth="1"/>
  </x:cols>
  <x:sheetData>
    <x:row r="1" ht="27" customHeight="1">
      <x:c r="A1" s="6" t="str">
        <x:v>SOUTHERN GRACE LEDGERS | FARMER'S CORNER</x:v>
      </x:c>
      <x:c r="B1" s="6"/>
      <x:c r="C1" s="6"/>
      <x:c r="D1" s="6"/>
    </x:row>
    <x:row r="2" ht="27" customHeight="1">
      <x:c r="A2" s="6" t="str">
        <x:v>DID MY HARVEST PAY OFF? — START HERE</x:v>
      </x:c>
      <x:c r="B2" s="6"/>
      <x:c r="C2" s="6"/>
      <x:c r="D2" s="6"/>
    </x:row>
    <x:row r="5" ht="31" customHeight="1">
      <x:c r="A5" s="8" t="str">
        <x:v>1. Open Harvest Calculator</x:v>
      </x:c>
      <x:c r="B5" s="10" t="str">
        <x:v>Use the second tab at the bottom of this workbook.</x:v>
      </x:c>
    </x:row>
    <x:row r="6" ht="31" customHeight="1">
      <x:c r="A6" s="8" t="str">
        <x:v>2. Enter your harvest details</x:v>
      </x:c>
      <x:c r="B6" s="10" t="str">
        <x:v>Fill in the yellow cells for crop, quantity harvested, and quantity sold.</x:v>
      </x:c>
    </x:row>
    <x:row r="7" ht="31" customHeight="1">
      <x:c r="A7" s="8" t="str">
        <x:v>3. Enter sales</x:v>
      </x:c>
      <x:c r="B7" s="10" t="str">
        <x:v>Use the selling price per unit and any other crop revenue.</x:v>
      </x:c>
    </x:row>
    <x:row r="8" ht="31" customHeight="1">
      <x:c r="A8" s="8" t="str">
        <x:v>4. Enter expenses</x:v>
      </x:c>
      <x:c r="B8" s="10" t="str">
        <x:v>Include growing costs, paid labor, your own time, transport, and overhead.</x:v>
      </x:c>
    </x:row>
    <x:row r="9" ht="31" customHeight="1">
      <x:c r="A9" s="8" t="str">
        <x:v>5. Read the results</x:v>
      </x:c>
      <x:c r="B9" s="10" t="str">
        <x:v>Estimated profit, margin, and unit costs calculate automatically.</x:v>
      </x:c>
    </x:row>
    <x:row r="10" ht="31" customHeight="1">
      <x:c r="A10" s="8" t="str">
        <x:v>6. Save a copy</x:v>
      </x:c>
      <x:c r="B10" s="10" t="str">
        <x:v>Use one copy per crop, growing cycle, or harvest.</x:v>
      </x:c>
    </x:row>
    <x:row r="11" ht="31" customHeight="1">
      <x:c r="A11" s="8" t="str">
        <x:v>Important</x:v>
      </x:c>
      <x:c r="B11" s="10" t="str">
        <x:v>Only count costs attributable to this harvest; avoid counting the same expense twice.</x:v>
      </x:c>
    </x:row>
    <x:row r="12" ht="31" customHeight="1">
      <x:c r="A12" s="8" t="str">
        <x:v>Note</x:v>
      </x:c>
      <x:c r="B12" s="10" t="str">
        <x:v>This is a planning estimate, not tax advice or a full farm financial statement.</x:v>
      </x:c>
    </x:row>
    <x:row r="15">
      <x:c r="A15" s="12" t="str">
        <x:v>More time for business. More time for family.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1" hidden="0" customWidth="1"/>
    <x:col min="2" max="2" width="22" hidden="0" customWidth="1"/>
    <x:col min="3" max="3" width="22" hidden="0" customWidth="1"/>
    <x:col min="4" max="4" width="22" hidden="0" customWidth="1"/>
  </x:cols>
  <x:sheetData>
    <x:row r="1" ht="27" customHeight="1">
      <x:c r="A1" s="6" t="str">
        <x:v>SOUTHERN GRACE LEDGERS | FARMER'S CORNER</x:v>
      </x:c>
      <x:c r="B1" s="6"/>
      <x:c r="C1" s="6"/>
      <x:c r="D1" s="6"/>
    </x:row>
    <x:row r="2" ht="27" customHeight="1">
      <x:c r="A2" s="6" t="str">
        <x:v>DID MY HARVEST PAY OFF?</x:v>
      </x:c>
      <x:c r="B2" s="6"/>
      <x:c r="C2" s="6"/>
      <x:c r="D2" s="6"/>
    </x:row>
    <x:row r="4">
      <x:c r="A4" s="18" t="str">
        <x:v>HARVEST DETAILS</x:v>
      </x:c>
      <x:c r="B4" s="18"/>
      <x:c r="C4" s="18"/>
      <x:c r="D4" s="18"/>
    </x:row>
    <x:row r="5">
      <x:c r="A5" t="str">
        <x:v>Crop / product</x:v>
      </x:c>
      <x:c r="B5" s="20" t="str"/>
    </x:row>
    <x:row r="6">
      <x:c r="A6" t="str">
        <x:v>Harvest / season</x:v>
      </x:c>
      <x:c r="B6" s="20" t="str"/>
    </x:row>
    <x:row r="7">
      <x:c r="A7" t="str">
        <x:v>Units harvested</x:v>
      </x:c>
      <x:c r="B7" s="20" t="n">
        <x:v>0</x:v>
      </x:c>
    </x:row>
    <x:row r="8">
      <x:c r="A8" t="str">
        <x:v>Units sold</x:v>
      </x:c>
      <x:c r="B8" s="20" t="n">
        <x:v>0</x:v>
      </x:c>
    </x:row>
    <x:row r="9">
      <x:c r="A9" t="str">
        <x:v>Selling price per unit</x:v>
      </x:c>
      <x:c r="B9" s="26" t="n">
        <x:v>0</x:v>
      </x:c>
    </x:row>
    <x:row r="11">
      <x:c r="A11" s="18" t="str">
        <x:v>REVENUE</x:v>
      </x:c>
      <x:c r="B11" s="18"/>
      <x:c r="C11" s="18"/>
      <x:c r="D11" s="18"/>
    </x:row>
    <x:row r="12">
      <x:c r="A12" t="str">
        <x:v>Sales revenue</x:v>
      </x:c>
      <x:c r="B12" s="28" t="n">
        <x:f>B8*B9</x:f>
        <x:v>0</x:v>
      </x:c>
    </x:row>
    <x:row r="13">
      <x:c r="A13" t="str">
        <x:v>Other harvest revenue</x:v>
      </x:c>
      <x:c r="B13" s="30" t="n">
        <x:v>0</x:v>
      </x:c>
    </x:row>
    <x:row r="14">
      <x:c r="A14" t="str">
        <x:v>Total harvest revenue</x:v>
      </x:c>
      <x:c r="B14" s="28" t="n">
        <x:f>SUM(B12:B13)</x:f>
        <x:v>0</x:v>
      </x:c>
    </x:row>
    <x:row r="16">
      <x:c r="A16" s="18" t="str">
        <x:v>DIRECT GROWING &amp; SELLING COSTS</x:v>
      </x:c>
      <x:c r="B16" s="18"/>
      <x:c r="C16" s="18"/>
      <x:c r="D16" s="18"/>
    </x:row>
    <x:row r="17">
      <x:c r="A17" t="str">
        <x:v>Seeds / plants</x:v>
      </x:c>
      <x:c r="B17" s="30" t="n">
        <x:v>0</x:v>
      </x:c>
    </x:row>
    <x:row r="18">
      <x:c r="A18" t="str">
        <x:v>Fertilizer / soil inputs</x:v>
      </x:c>
      <x:c r="B18" s="30" t="n">
        <x:v>0</x:v>
      </x:c>
    </x:row>
    <x:row r="19">
      <x:c r="A19" t="str">
        <x:v>Pest control / treatments</x:v>
      </x:c>
      <x:c r="B19" s="30" t="n">
        <x:v>0</x:v>
      </x:c>
    </x:row>
    <x:row r="20">
      <x:c r="A20" t="str">
        <x:v>Water / irrigation</x:v>
      </x:c>
      <x:c r="B20" s="30" t="n">
        <x:v>0</x:v>
      </x:c>
    </x:row>
    <x:row r="21">
      <x:c r="A21" t="str">
        <x:v>Packaging / market supplies</x:v>
      </x:c>
      <x:c r="B21" s="30" t="n">
        <x:v>0</x:v>
      </x:c>
    </x:row>
    <x:row r="22">
      <x:c r="A22" t="str">
        <x:v>Hired labor</x:v>
      </x:c>
      <x:c r="B22" s="30" t="n">
        <x:v>0</x:v>
      </x:c>
    </x:row>
    <x:row r="23">
      <x:c r="A23" t="str">
        <x:v>Owner hours</x:v>
      </x:c>
      <x:c r="B23" s="20" t="n">
        <x:v>0</x:v>
      </x:c>
    </x:row>
    <x:row r="24">
      <x:c r="A24" t="str">
        <x:v>Owner hourly rate</x:v>
      </x:c>
      <x:c r="B24" s="30" t="n">
        <x:v>0</x:v>
      </x:c>
    </x:row>
    <x:row r="25">
      <x:c r="A25" t="str">
        <x:v>Value of owner labor</x:v>
      </x:c>
      <x:c r="B25" s="28" t="n">
        <x:f>B23*B24</x:f>
        <x:v>0</x:v>
      </x:c>
    </x:row>
    <x:row r="26">
      <x:c r="A26" t="str">
        <x:v>Transport / delivery</x:v>
      </x:c>
      <x:c r="B26" s="30" t="n">
        <x:v>0</x:v>
      </x:c>
    </x:row>
    <x:row r="27">
      <x:c r="A27" t="str">
        <x:v>Equipment / fuel / repairs allocated</x:v>
      </x:c>
      <x:c r="B27" s="30" t="n">
        <x:v>0</x:v>
      </x:c>
    </x:row>
    <x:row r="28">
      <x:c r="A28" t="str">
        <x:v>Other direct expenses</x:v>
      </x:c>
      <x:c r="B28" s="30" t="n">
        <x:v>0</x:v>
      </x:c>
    </x:row>
    <x:row r="29">
      <x:c r="A29" t="str">
        <x:v>Overhead allocated to harvest</x:v>
      </x:c>
      <x:c r="B29" s="30" t="n">
        <x:v>0</x:v>
      </x:c>
    </x:row>
    <x:row r="30">
      <x:c r="A30" t="str">
        <x:v>Total estimated costs</x:v>
      </x:c>
      <x:c r="B30" s="28" t="n">
        <x:f>SUM(B17:B22)+SUM(B25:B29)</x:f>
        <x:v>0</x:v>
      </x:c>
    </x:row>
    <x:row r="32">
      <x:c r="A32" s="18" t="str">
        <x:v>HARVEST RESULTS</x:v>
      </x:c>
      <x:c r="B32" s="18"/>
      <x:c r="C32" s="18"/>
      <x:c r="D32" s="18"/>
    </x:row>
    <x:row r="33">
      <x:c r="A33" t="str">
        <x:v>Estimated harvest profit</x:v>
      </x:c>
      <x:c r="B33" s="28" t="n">
        <x:f>B14-B30</x:f>
        <x:v>0</x:v>
      </x:c>
    </x:row>
    <x:row r="34">
      <x:c r="A34" t="str">
        <x:v>Estimated profit margin</x:v>
      </x:c>
      <x:c r="B34" s="32" t="n">
        <x:f>IFERROR(B33/B14,0)</x:f>
        <x:v>0</x:v>
      </x:c>
    </x:row>
    <x:row r="35">
      <x:c r="A35" t="str">
        <x:v>Estimated cost per unit harvested</x:v>
      </x:c>
      <x:c r="B35" s="28" t="n">
        <x:f>IFERROR(B30/B7,0)</x:f>
        <x:v>0</x:v>
      </x:c>
    </x:row>
    <x:row r="36">
      <x:c r="A36" t="str">
        <x:v>Estimated cost per unit sold</x:v>
      </x:c>
      <x:c r="B36" s="28" t="n">
        <x:f>IFERROR(B30/B8,0)</x:f>
        <x:v>0</x:v>
      </x:c>
    </x:row>
    <x:row r="37">
      <x:c r="A37" t="str">
        <x:v>Unsold units</x:v>
      </x:c>
      <x:c r="B37" s="24" t="n">
        <x:f>MAX(B7-B8,0)</x:f>
        <x:v>0</x:v>
      </x:c>
    </x:row>
    <x:row r="38">
      <x:c r="A38" t="str">
        <x:v>Break-even selling price per unit sold</x:v>
      </x:c>
      <x:c r="B38" s="28" t="n">
        <x:f>IFERROR((B30-B13)/B8,0)</x:f>
        <x:v>0</x:v>
      </x:c>
    </x:row>
    <x:row r="40" ht="32" customHeight="1">
      <x:c r="A40" s="34" t="str">
        <x:v>Yellow cells = your inputs. Results are estimates. Do not double-count costs.</x:v>
      </x:c>
      <x:c r="B40" s="34"/>
      <x:c r="C40" s="34"/>
      <x:c r="D40" s="34"/>
    </x:row>
  </x:sheetData>
  <x:pageMargins left="0.7" right="0.7" top="0.75" bottom="0.75" header="0.3" footer="0.3"/>
</x:worksheet>
</file>