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2f67f8312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5fa7b2ca15cd4c0b"/>
    <x:sheet xmlns:r="http://schemas.openxmlformats.org/officeDocument/2006/relationships" name="Pricing Helper" sheetId="2" r:id="R04bc11fe806b42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($#,##0.00)"/>
    <x:numFmt numFmtId="201" formatCode="0.00"/>
    <x:numFmt numFmtId="202" formatCode="0.0%"/>
    <x:numFmt numFmtId="203" formatCode="@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6B514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6B5142"/>
      </x:patternFill>
    </x:fill>
    <x:fill>
      <x:patternFill patternType="solid">
        <x:fgColor rgb="FF6F7656"/>
      </x:patternFill>
    </x:fill>
    <x:fill>
      <x:patternFill patternType="solid">
        <x:fgColor rgb="FFFFF0B3"/>
      </x:patternFill>
    </x:fill>
    <x:fill>
      <x:patternFill patternType="solid">
        <x:fgColor rgb="FFF5EFE3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0" borderId="0" xfId="0" applyNumberFormat="1" applyFont="1" applyFill="1" applyBorder="1"/>
    <x:xf numFmtId="200" fontId="1" fillId="3" borderId="0" xfId="0" applyNumberFormat="1" applyFont="1" applyFill="1" applyBorder="1"/>
    <x:xf numFmtId="200" fontId="0" fillId="4" borderId="1" xfId="0" applyNumberFormat="1" applyFont="1" applyFill="1" applyBorder="1"/>
    <x:xf numFmtId="200" fontId="0" fillId="0" borderId="1" xfId="0" applyNumberFormat="1" applyFont="1" applyFill="1" applyBorder="1"/>
    <x:xf numFmtId="200" fontId="1" fillId="3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202" fontId="0" fillId="4" borderId="0" xfId="0" applyNumberFormat="1" applyFont="1" applyFill="1" applyBorder="1"/>
    <x:xf numFmtId="202" fontId="0" fillId="4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4" borderId="0" xfId="0" applyNumberFormat="1" applyFont="1" applyFill="1" applyBorder="1"/>
    <x:xf numFmtId="203" fontId="0" fillId="4" borderId="1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2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202" fontId="0" fillId="5" borderId="1" xfId="0" applyNumberFormat="1" applyFont="1" applyFill="1" applyBorder="1"/>
    <x:xf numFmtId="0" fontId="3" fillId="5" borderId="0" xfId="0" applyNumberFormat="1" applyFont="1" applyFill="1" applyBorder="1"/>
    <x:xf numFmtId="20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3" fillId="5" borderId="1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  <x:dxfs count="1">
    <x:dxf>
      <x:font>
        <x:color rgb="FFB9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cc649bc60410b" /><Relationship Type="http://schemas.openxmlformats.org/officeDocument/2006/relationships/theme" Target="/xl/theme/theme1.xml" Id="R86e6a15dafaa49ed" /><Relationship Type="http://schemas.openxmlformats.org/officeDocument/2006/relationships/sharedStrings" Target="/xl/sharedStrings.xml" Id="Re6423fc03a1f428b" /><Relationship Type="http://schemas.openxmlformats.org/officeDocument/2006/relationships/worksheet" Target="/xl/worksheets/sheet1.xml" Id="R5fa7b2ca15cd4c0b" /><Relationship Type="http://schemas.openxmlformats.org/officeDocument/2006/relationships/worksheet" Target="/xl/worksheets/sheet2.xml" Id="R04bc11fe806b42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3" hidden="0" customWidth="1"/>
    <x:col min="3" max="3" width="24" hidden="0" customWidth="1"/>
    <x:col min="4" max="4" width="23" hidden="0" customWidth="1"/>
  </x:cols>
  <x:sheetData>
    <x:row r="1" ht="27" customHeight="1">
      <x:c r="A1" s="6" t="str">
        <x:v>AM I CHARGING ENOUGH? | START HERE</x:v>
      </x:c>
      <x:c r="B1" s="6"/>
      <x:c r="C1" s="6"/>
      <x:c r="D1" s="6"/>
    </x:row>
    <x:row r="2" ht="27" customHeight="1">
      <x:c r="A2" s="6"/>
      <x:c r="B2" s="6"/>
      <x:c r="C2" s="6"/>
      <x:c r="D2" s="6"/>
    </x:row>
    <x:row r="4">
      <x:c r="A4" s="12" t="str">
        <x:v>Welcome to the Weekend Maker’s Nook!</x:v>
      </x:c>
      <x:c r="B4" s="12"/>
      <x:c r="C4" s="12"/>
      <x:c r="D4" s="12"/>
    </x:row>
    <x:row r="6">
      <x:c r="A6" t="str">
        <x:v>1.</x:v>
      </x:c>
      <x:c r="B6" t="str">
        <x:v>Open the Pricing Helper tab.</x:v>
      </x:c>
    </x:row>
    <x:row r="7">
      <x:c r="A7" t="str">
        <x:v>2.</x:v>
      </x:c>
      <x:c r="B7" t="str">
        <x:v>Fill in the pale-yellow cells for ONE finished item.</x:v>
      </x:c>
    </x:row>
    <x:row r="8">
      <x:c r="A8" t="str">
        <x:v>3.</x:v>
      </x:c>
      <x:c r="B8" t="str">
        <x:v>Include the value of your own time, even if you do all the work.</x:v>
      </x:c>
    </x:row>
    <x:row r="9">
      <x:c r="A9" t="str">
        <x:v>4.</x:v>
      </x:c>
      <x:c r="B9" t="str">
        <x:v>Enter marketplace/payment fees as a percent (e.g., 8%).</x:v>
      </x:c>
    </x:row>
    <x:row r="10">
      <x:c r="A10" t="str">
        <x:v>5.</x:v>
      </x:c>
      <x:c r="B10" t="str">
        <x:v>Choose your desired profit margin (e.g., 20%).</x:v>
      </x:c>
    </x:row>
    <x:row r="11">
      <x:c r="A11" t="str">
        <x:v>6.</x:v>
      </x:c>
      <x:c r="B11" t="str">
        <x:v>Review the suggested minimum selling price and profit at your chosen price.</x:v>
      </x:c>
    </x:row>
    <x:row r="12">
      <x:c r="A12" t="str">
        <x:v>7.</x:v>
      </x:c>
      <x:c r="B12" t="str">
        <x:v>Save a separate copy for each product or design.</x:v>
      </x:c>
    </x:row>
    <x:row r="16">
      <x:c r="A16" s="10" t="str">
        <x:v>IMPORTANT NOTES</x:v>
      </x:c>
      <x:c r="B16" s="10"/>
      <x:c r="C16" s="10"/>
      <x:c r="D16" s="10"/>
    </x:row>
    <x:row r="18" ht="30" customHeight="1">
      <x:c r="A18" s="14" t="str">
        <x:v>Margin means profit divided by selling price; it is different from markup.</x:v>
      </x:c>
      <x:c r="B18" s="14"/>
      <x:c r="C18" s="14"/>
      <x:c r="D18" s="14"/>
    </x:row>
    <x:row r="19" ht="30" customHeight="1">
      <x:c r="A19" s="14" t="str">
        <x:v>The suggested price includes your entered costs, selling fees, and target margin.</x:v>
      </x:c>
      <x:c r="B19" s="14"/>
      <x:c r="C19" s="14"/>
      <x:c r="D19" s="14"/>
    </x:row>
    <x:row r="20" ht="30" customHeight="1">
      <x:c r="A20" s="14" t="str">
        <x:v>Sales tax, shipping charged to customers, returns, discounts, and income taxes are not modeled separately.</x:v>
      </x:c>
      <x:c r="B20" s="14"/>
      <x:c r="C20" s="14"/>
      <x:c r="D20" s="14"/>
    </x:row>
    <x:row r="21" ht="30" customHeight="1">
      <x:c r="A21" s="14" t="str">
        <x:v>If you sell wholesale, use a separate copy with wholesale fees and margin assumptions.</x:v>
      </x:c>
      <x:c r="B21" s="14"/>
      <x:c r="C21" s="14"/>
      <x:c r="D21" s="14"/>
    </x:row>
    <x:row r="22" ht="30" customHeight="1">
      <x:c r="A22" s="14" t="str">
        <x:v>Free educational tool from Southern Grace Ledgers LLC • More time for business. More time for family.</x:v>
      </x:c>
      <x:c r="B22" s="14"/>
      <x:c r="C22" s="14"/>
      <x:c r="D22" s="14"/>
    </x:row>
  </x:sheetData>
  <x:mergeCells>
    <x:mergeCell ref="A1:D2"/>
    <x:mergeCell ref="B6:D6"/>
    <x:mergeCell ref="B7:D7"/>
    <x:mergeCell ref="B8:D8"/>
    <x:mergeCell ref="B9:D9"/>
    <x:mergeCell ref="B10:D10"/>
    <x:mergeCell ref="B11:D11"/>
    <x:mergeCell ref="B12:D12"/>
    <x:mergeCell ref="A16:D16"/>
    <x:mergeCell ref="A18:D18"/>
    <x:mergeCell ref="A19:D19"/>
    <x:mergeCell ref="A20:D20"/>
    <x:mergeCell ref="A21:D21"/>
    <x:mergeCell ref="A22:D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3" hidden="0" customWidth="1"/>
    <x:col min="3" max="3" width="24" hidden="0" customWidth="1"/>
    <x:col min="4" max="4" width="23" hidden="0" customWidth="1"/>
  </x:cols>
  <x:sheetData>
    <x:row r="1" ht="27" customHeight="1">
      <x:c r="A1" s="6" t="str">
        <x:v>AM I CHARGING ENOUGH? | PRICING HELPER</x:v>
      </x:c>
      <x:c r="B1" s="6"/>
      <x:c r="C1" s="6"/>
      <x:c r="D1" s="6"/>
    </x:row>
    <x:row r="2" ht="27" customHeight="1">
      <x:c r="A2" s="6"/>
      <x:c r="B2" s="6"/>
      <x:c r="C2" s="6"/>
      <x:c r="D2" s="6"/>
    </x:row>
    <x:row r="4">
      <x:c r="A4" s="10" t="str">
        <x:v>YOUR PRODUCT • enter numbers in the yellow cells</x:v>
      </x:c>
      <x:c r="B4" s="10"/>
      <x:c r="C4" s="10"/>
      <x:c r="D4" s="10"/>
    </x:row>
    <x:row r="6">
      <x:c r="A6" t="str">
        <x:v>Product name</x:v>
      </x:c>
      <x:c r="B6" s="30" t="str">
        <x:v>Handmade item</x:v>
      </x:c>
    </x:row>
    <x:row r="7">
      <x:c r="A7" t="str">
        <x:v>Materials per item ($)</x:v>
      </x:c>
      <x:c r="B7" s="18" t="n">
        <x:v>0</x:v>
      </x:c>
    </x:row>
    <x:row r="8">
      <x:c r="A8" t="str">
        <x:v>Packaging per item ($)</x:v>
      </x:c>
      <x:c r="B8" s="18" t="n">
        <x:v>0</x:v>
      </x:c>
    </x:row>
    <x:row r="9">
      <x:c r="A9" t="str">
        <x:v>Hours to make one item</x:v>
      </x:c>
      <x:c r="B9" s="24" t="n">
        <x:v>0</x:v>
      </x:c>
    </x:row>
    <x:row r="10">
      <x:c r="A10" t="str">
        <x:v>Your hourly pay goal ($)</x:v>
      </x:c>
      <x:c r="B10" s="18" t="n">
        <x:v>20</x:v>
      </x:c>
    </x:row>
    <x:row r="11">
      <x:c r="A11" t="str">
        <x:v>Other direct costs per item ($)</x:v>
      </x:c>
      <x:c r="B11" s="18" t="n">
        <x:v>0</x:v>
      </x:c>
    </x:row>
    <x:row r="12">
      <x:c r="A12" t="str">
        <x:v>Allocated overhead per item ($)</x:v>
      </x:c>
      <x:c r="B12" s="18" t="n">
        <x:v>0</x:v>
      </x:c>
    </x:row>
    <x:row r="13">
      <x:c r="A13" t="str">
        <x:v>Selling fee (%)</x:v>
      </x:c>
      <x:c r="B13" s="26" t="n">
        <x:v>0.08</x:v>
      </x:c>
    </x:row>
    <x:row r="14">
      <x:c r="A14" t="str">
        <x:v>Fixed transaction fee ($)</x:v>
      </x:c>
      <x:c r="B14" s="18" t="n">
        <x:v>0</x:v>
      </x:c>
    </x:row>
    <x:row r="15">
      <x:c r="A15" t="str">
        <x:v>Desired profit margin (%)</x:v>
      </x:c>
      <x:c r="B15" s="26" t="n">
        <x:v>0.2</x:v>
      </x:c>
    </x:row>
    <x:row r="16">
      <x:c r="B16" s="19"/>
    </x:row>
    <x:row r="17">
      <x:c r="A17" s="10" t="str">
        <x:v>AUTOMATIC PRICE RESULTS</x:v>
      </x:c>
      <x:c r="B17" s="20"/>
    </x:row>
    <x:row r="18">
      <x:c r="A18" t="str">
        <x:v>Your labor cost ($)</x:v>
      </x:c>
      <x:c r="B18" s="19" t="n">
        <x:f>B9*B10</x:f>
        <x:v>0</x:v>
      </x:c>
    </x:row>
    <x:row r="19">
      <x:c r="A19" t="str">
        <x:v>Total cost before selling fees ($)</x:v>
      </x:c>
      <x:c r="B19" s="19" t="n">
        <x:f>SUM(B7:B8,B11:B12,B18)</x:f>
        <x:v>0</x:v>
      </x:c>
    </x:row>
    <x:row r="20">
      <x:c r="A20" s="38" t="str">
        <x:v>Suggested minimum price ($)</x:v>
      </x:c>
      <x:c r="B20" s="39" t="n">
        <x:f>IF(1-B13-B15&lt;=0,0,(B19+B14)/(1-B13-B15))</x:f>
        <x:v>0</x:v>
      </x:c>
    </x:row>
    <x:row r="21">
      <x:c r="A21" s="32" t="str">
        <x:v>Profit at suggested price ($)</x:v>
      </x:c>
      <x:c r="B21" s="33" t="n">
        <x:f>B20*(1-B13)-B14-B19</x:f>
        <x:v>0</x:v>
      </x:c>
    </x:row>
    <x:row r="22">
      <x:c r="A22" s="32" t="str">
        <x:v>Margin at suggested price (%)</x:v>
      </x:c>
      <x:c r="B22" s="34" t="n">
        <x:f>IF(B20&gt;0,B21/B20,0)</x:f>
        <x:v>0</x:v>
      </x:c>
    </x:row>
    <x:row r="23">
      <x:c r="B23" s="19"/>
    </x:row>
    <x:row r="24">
      <x:c r="A24" s="10" t="str">
        <x:v>CHECK YOUR OWN PRICE</x:v>
      </x:c>
      <x:c r="B24" s="20"/>
    </x:row>
    <x:row r="25">
      <x:c r="A25" t="str">
        <x:v>Your planned selling price ($)</x:v>
      </x:c>
      <x:c r="B25" s="18" t="n">
        <x:v>0</x:v>
      </x:c>
    </x:row>
    <x:row r="26">
      <x:c r="A26" t="str">
        <x:v>Estimated selling fees ($)</x:v>
      </x:c>
      <x:c r="B26" s="19" t="n">
        <x:f>B25*B13+B14</x:f>
        <x:v>0</x:v>
      </x:c>
    </x:row>
    <x:row r="27">
      <x:c r="A27" t="str">
        <x:v>Profit at planned price ($)</x:v>
      </x:c>
      <x:c r="B27" s="19" t="n">
        <x:f>B25-B26-B19</x:f>
        <x:v>0</x:v>
      </x:c>
    </x:row>
    <x:row r="28">
      <x:c r="A28" t="str">
        <x:v>Margin at planned price (%)</x:v>
      </x:c>
      <x:c r="B28" s="28" t="n">
        <x:f>IF(B25&gt;0,B27/B25,0)</x:f>
        <x:v>0</x:v>
      </x:c>
    </x:row>
    <x:row r="29">
      <x:c r="A29" t="str">
        <x:v>Price vs. suggested minimum ($)</x:v>
      </x:c>
      <x:c r="B29" s="19" t="n">
        <x:f>B25-B20</x:f>
        <x:v>0</x:v>
      </x:c>
    </x:row>
    <x:row r="32" ht="40" customHeight="1">
      <x:c r="A32" s="14" t="str">
        <x:v>Tip: If your suggested price feels too high, revisit time, sourcing, design, or sales channel—not just your pay.</x:v>
      </x:c>
      <x:c r="B32" s="14"/>
      <x:c r="C32" s="14"/>
      <x:c r="D32" s="14"/>
    </x:row>
    <x:row r="34">
      <x:c r="A34" s="42" t="str">
        <x:v>Educational estimate only • Southern Grace Ledgers LLC • southerngraceledgers.com</x:v>
      </x:c>
      <x:c r="B34" s="42"/>
      <x:c r="C34" s="42"/>
      <x:c r="D34" s="42"/>
    </x:row>
  </x:sheetData>
  <x:mergeCells>
    <x:mergeCell ref="A1:D2"/>
    <x:mergeCell ref="A4:D4"/>
    <x:mergeCell ref="A32:D32"/>
    <x:mergeCell ref="A34:D34"/>
  </x:mergeCells>
  <x:conditionalFormatting sqref="B20:B20">
    <x:cfRule type="cellIs" dxfId="0" priority="1" operator="lessThan">
      <x:formula>0</x:formula>
    </x:cfRule>
  </x:conditionalFormatting>
  <x:pageMargins left="0.7" right="0.7" top="0.75" bottom="0.75" header="0.3" footer="0.3"/>
</x:worksheet>
</file>